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edwardsablan/Documents/CSE/"/>
    </mc:Choice>
  </mc:AlternateContent>
  <xr:revisionPtr revIDLastSave="0" documentId="10_ncr:8100000_{0C7823C4-B68D-0845-B4AD-98B7E4F7CBF1}" xr6:coauthVersionLast="34" xr6:coauthVersionMax="34" xr10:uidLastSave="{00000000-0000-0000-0000-000000000000}"/>
  <bookViews>
    <workbookView xWindow="25600" yWindow="-14080" windowWidth="38400" windowHeight="20320" xr2:uid="{FD602910-904A-844D-A054-CB56B7A076FB}"/>
  </bookViews>
  <sheets>
    <sheet name="Sheet1" sheetId="1" r:id="rId1"/>
  </sheet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9" i="1" l="1"/>
  <c r="I20" i="1"/>
  <c r="I21" i="1"/>
  <c r="I22" i="1"/>
  <c r="I23" i="1"/>
  <c r="I24" i="1"/>
  <c r="I25" i="1"/>
  <c r="J19" i="1"/>
  <c r="J20" i="1"/>
  <c r="J21" i="1"/>
  <c r="J22" i="1"/>
  <c r="J23" i="1"/>
  <c r="J24" i="1"/>
  <c r="J25" i="1"/>
  <c r="I26" i="1"/>
  <c r="I27" i="1"/>
  <c r="I28" i="1"/>
  <c r="I29" i="1"/>
  <c r="I30" i="1"/>
  <c r="I31" i="1"/>
  <c r="I32" i="1"/>
  <c r="I33" i="1"/>
  <c r="I34" i="1"/>
  <c r="I35" i="1"/>
  <c r="J26" i="1"/>
  <c r="J27" i="1"/>
  <c r="J28" i="1"/>
  <c r="J29" i="1"/>
  <c r="J30" i="1"/>
  <c r="J31" i="1"/>
  <c r="J32" i="1"/>
  <c r="J33" i="1"/>
  <c r="J34" i="1"/>
  <c r="J35" i="1"/>
  <c r="I45" i="1"/>
  <c r="J45" i="1"/>
  <c r="I46" i="1"/>
  <c r="J46" i="1"/>
  <c r="I47" i="1"/>
  <c r="J47" i="1"/>
  <c r="I48" i="1"/>
  <c r="J48" i="1"/>
  <c r="I49" i="1"/>
  <c r="J49" i="1"/>
  <c r="I40" i="1"/>
  <c r="I41" i="1"/>
  <c r="I42" i="1"/>
  <c r="I43" i="1"/>
  <c r="I44" i="1"/>
  <c r="J40" i="1"/>
  <c r="J41" i="1"/>
  <c r="J42" i="1"/>
  <c r="J43" i="1"/>
  <c r="J44" i="1"/>
  <c r="I10" i="1"/>
  <c r="J10" i="1"/>
  <c r="I11" i="1"/>
  <c r="J11" i="1"/>
  <c r="I13" i="1"/>
  <c r="J13" i="1"/>
  <c r="I14" i="1"/>
  <c r="J14" i="1"/>
  <c r="I15" i="1"/>
  <c r="J15" i="1"/>
  <c r="I16" i="1"/>
  <c r="J16" i="1"/>
  <c r="I17" i="1"/>
  <c r="J17" i="1"/>
  <c r="I18" i="1"/>
  <c r="J18" i="1"/>
  <c r="I36" i="1"/>
  <c r="J36" i="1"/>
  <c r="I37" i="1"/>
  <c r="J37" i="1"/>
  <c r="I38" i="1"/>
  <c r="J38" i="1"/>
  <c r="I39" i="1"/>
  <c r="J39" i="1"/>
  <c r="I50" i="1"/>
  <c r="J50" i="1"/>
  <c r="I51" i="1"/>
  <c r="J51" i="1"/>
  <c r="I52" i="1"/>
  <c r="J52" i="1"/>
  <c r="J12" i="1"/>
  <c r="I12" i="1"/>
</calcChain>
</file>

<file path=xl/sharedStrings.xml><?xml version="1.0" encoding="utf-8"?>
<sst xmlns="http://schemas.openxmlformats.org/spreadsheetml/2006/main" count="67" uniqueCount="54">
  <si>
    <t>Employee Information</t>
  </si>
  <si>
    <t>Last Name</t>
  </si>
  <si>
    <t>First Name</t>
  </si>
  <si>
    <t>Middle Name</t>
  </si>
  <si>
    <t>Address</t>
  </si>
  <si>
    <t>City</t>
  </si>
  <si>
    <t>State</t>
  </si>
  <si>
    <t>ZIP Code</t>
  </si>
  <si>
    <t>Date of Birth</t>
  </si>
  <si>
    <t>Date of Hire</t>
  </si>
  <si>
    <t>Optional Information</t>
  </si>
  <si>
    <t>Occupation</t>
  </si>
  <si>
    <t>Medical Insurance Available / Provided?</t>
  </si>
  <si>
    <t xml:space="preserve">Certified by: </t>
  </si>
  <si>
    <t>Saipan</t>
  </si>
  <si>
    <t>Doe</t>
  </si>
  <si>
    <t>Juan</t>
  </si>
  <si>
    <t>Jane</t>
  </si>
  <si>
    <t>Deleon</t>
  </si>
  <si>
    <t>Paco</t>
  </si>
  <si>
    <t>Rota</t>
  </si>
  <si>
    <t>Human Resources Manager</t>
  </si>
  <si>
    <t>Administrative Officer</t>
  </si>
  <si>
    <t>Starting Wage</t>
  </si>
  <si>
    <t>Hour</t>
  </si>
  <si>
    <t>Month</t>
  </si>
  <si>
    <t>Monthly</t>
  </si>
  <si>
    <t>Weekly</t>
  </si>
  <si>
    <t>Bi-Weekly</t>
  </si>
  <si>
    <t>Semi-Monthly</t>
  </si>
  <si>
    <t>Week</t>
  </si>
  <si>
    <t>Pay Frequency</t>
  </si>
  <si>
    <t>Wage Rate</t>
  </si>
  <si>
    <t>Day</t>
  </si>
  <si>
    <t>Annum</t>
  </si>
  <si>
    <t>Pay 
Frequency</t>
  </si>
  <si>
    <t>Wage 
Rate</t>
  </si>
  <si>
    <t>Social Security 
Number</t>
  </si>
  <si>
    <t>Name, Title</t>
  </si>
  <si>
    <t>John</t>
  </si>
  <si>
    <t>Joe</t>
  </si>
  <si>
    <t>Tinian</t>
  </si>
  <si>
    <t>NO</t>
  </si>
  <si>
    <t>YES</t>
  </si>
  <si>
    <t>Sales Representative</t>
  </si>
  <si>
    <t>John Joe Doe, Human Resources Manager</t>
  </si>
  <si>
    <t>Mailing Address</t>
  </si>
  <si>
    <t>POBox 5555 SVRB</t>
  </si>
  <si>
    <t>Caller Box 10007, Capitol Hill</t>
  </si>
  <si>
    <t>PMB 555 P.O.Box 5555555</t>
  </si>
  <si>
    <t>Employer Name
and Address</t>
  </si>
  <si>
    <t xml:space="preserve">Federal Employer Identification No. (FEIN)  </t>
  </si>
  <si>
    <t>Employee Listing - Initiating Master List</t>
  </si>
  <si>
    <t>pursuant to Public Law 20-60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</si>
</sst>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mm/dd/yyyy"/>
    <numFmt numFmtId="165" formatCode="000\-00\-0000"/>
  </numFmts>
  <fonts count="7" x14ac:knownFonts="1"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sz val="2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 style="medium">
        <color theme="4" tint="0.39994506668294322"/>
      </left>
      <right/>
      <top/>
      <bottom/>
      <diagonal/>
    </border>
    <border>
      <left/>
      <right style="medium">
        <color theme="4" tint="0.39994506668294322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/>
    <xf numFmtId="14" fontId="0" fillId="0" borderId="0" xfId="0" applyNumberFormat="1" applyAlignment="1">
      <alignment horizontal="center"/>
    </xf>
    <xf numFmtId="0" fontId="0" fillId="0" borderId="0" xfId="0" applyFont="1" applyAlignment="1"/>
    <xf numFmtId="0" fontId="1" fillId="0" borderId="0" xfId="0" applyFont="1" applyBorder="1" applyAlignment="1"/>
    <xf numFmtId="164" fontId="0" fillId="0" borderId="0" xfId="0" applyNumberFormat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 applyAlignment="1"/>
    <xf numFmtId="165" fontId="0" fillId="0" borderId="0" xfId="0" applyNumberForma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44" fontId="0" fillId="0" borderId="0" xfId="0" applyNumberForma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7" xfId="0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0" xfId="0" applyFont="1" applyAlignment="1">
      <alignment horizontal="right"/>
    </xf>
    <xf numFmtId="0" fontId="3" fillId="0" borderId="0" xfId="0" applyFont="1" applyAlignment="1"/>
    <xf numFmtId="0" fontId="0" fillId="0" borderId="0" xfId="0" applyBorder="1" applyAlignment="1">
      <alignment horizontal="center" vertical="top" wrapText="1"/>
    </xf>
    <xf numFmtId="164" fontId="0" fillId="0" borderId="0" xfId="0" applyNumberFormat="1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center" vertical="center"/>
    </xf>
    <xf numFmtId="164" fontId="0" fillId="0" borderId="0" xfId="0" applyNumberFormat="1" applyBorder="1" applyAlignment="1"/>
    <xf numFmtId="14" fontId="0" fillId="0" borderId="0" xfId="0" applyNumberFormat="1" applyAlignment="1"/>
    <xf numFmtId="164" fontId="0" fillId="0" borderId="9" xfId="0" applyNumberFormat="1" applyBorder="1" applyAlignment="1">
      <alignment horizontal="center" vertical="top" wrapText="1"/>
    </xf>
    <xf numFmtId="0" fontId="0" fillId="0" borderId="10" xfId="0" applyBorder="1" applyAlignment="1">
      <alignment horizontal="center" vertical="top" wrapText="1"/>
    </xf>
    <xf numFmtId="0" fontId="0" fillId="0" borderId="0" xfId="0" applyAlignment="1">
      <alignment horizontal="centerContinuous"/>
    </xf>
    <xf numFmtId="164" fontId="0" fillId="0" borderId="0" xfId="0" applyNumberFormat="1" applyAlignment="1">
      <alignment horizontal="centerContinuous"/>
    </xf>
    <xf numFmtId="0" fontId="5" fillId="0" borderId="0" xfId="0" applyFont="1" applyAlignment="1">
      <alignment horizontal="centerContinuous"/>
    </xf>
    <xf numFmtId="0" fontId="6" fillId="0" borderId="0" xfId="0" applyFont="1" applyAlignment="1">
      <alignment horizontal="centerContinuous"/>
    </xf>
    <xf numFmtId="14" fontId="3" fillId="0" borderId="1" xfId="0" applyNumberFormat="1" applyFont="1" applyBorder="1" applyAlignment="1" applyProtection="1">
      <protection locked="0"/>
    </xf>
    <xf numFmtId="14" fontId="3" fillId="0" borderId="0" xfId="0" applyNumberFormat="1" applyFont="1" applyBorder="1" applyAlignment="1">
      <alignment wrapText="1"/>
    </xf>
    <xf numFmtId="0" fontId="4" fillId="2" borderId="0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1" fillId="0" borderId="0" xfId="0" applyFont="1" applyAlignment="1">
      <alignment horizontal="right" wrapText="1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left"/>
      <protection locked="0"/>
    </xf>
    <xf numFmtId="0" fontId="1" fillId="0" borderId="1" xfId="0" applyFont="1" applyBorder="1" applyAlignment="1" applyProtection="1">
      <alignment horizontal="left"/>
      <protection locked="0"/>
    </xf>
    <xf numFmtId="0" fontId="0" fillId="0" borderId="0" xfId="0" applyBorder="1" applyAlignment="1" applyProtection="1"/>
    <xf numFmtId="165" fontId="0" fillId="0" borderId="0" xfId="0" applyNumberFormat="1" applyBorder="1" applyAlignment="1" applyProtection="1">
      <alignment horizontal="center"/>
    </xf>
    <xf numFmtId="164" fontId="0" fillId="0" borderId="0" xfId="0" applyNumberFormat="1" applyBorder="1" applyAlignment="1" applyProtection="1">
      <alignment horizontal="center"/>
    </xf>
    <xf numFmtId="164" fontId="0" fillId="0" borderId="9" xfId="0" applyNumberFormat="1" applyBorder="1" applyAlignment="1" applyProtection="1"/>
    <xf numFmtId="0" fontId="0" fillId="0" borderId="0" xfId="0" applyBorder="1" applyAlignment="1" applyProtection="1">
      <alignment horizontal="center"/>
    </xf>
    <xf numFmtId="0" fontId="0" fillId="0" borderId="10" xfId="0" applyBorder="1" applyAlignment="1" applyProtection="1">
      <alignment horizontal="center"/>
    </xf>
    <xf numFmtId="44" fontId="0" fillId="0" borderId="0" xfId="0" applyNumberFormat="1" applyBorder="1" applyAlignment="1" applyProtection="1">
      <alignment horizontal="center"/>
    </xf>
    <xf numFmtId="0" fontId="0" fillId="0" borderId="0" xfId="0" applyNumberFormat="1" applyBorder="1" applyAlignment="1" applyProtection="1">
      <alignment horizontal="center"/>
    </xf>
    <xf numFmtId="0" fontId="0" fillId="0" borderId="10" xfId="0" applyNumberFormat="1" applyBorder="1" applyAlignment="1" applyProtection="1">
      <alignment horizontal="center"/>
    </xf>
    <xf numFmtId="0" fontId="0" fillId="0" borderId="8" xfId="0" applyBorder="1" applyAlignment="1" applyProtection="1">
      <alignment horizontal="center"/>
    </xf>
  </cellXfs>
  <cellStyles count="1">
    <cellStyle name="Normal" xfId="0" builtinId="0"/>
  </cellStyles>
  <dxfs count="17">
    <dxf>
      <alignment horizontal="center" vertical="bottom" textRotation="0" wrapText="0" indent="0" justifyLastLine="0" shrinkToFit="0" readingOrder="0"/>
      <protection locked="1" hidden="0"/>
    </dxf>
    <dxf>
      <alignment horizontal="center" vertical="bottom" textRotation="0" wrapText="0" indent="0" justifyLastLine="0" shrinkToFit="0" readingOrder="0"/>
      <protection locked="1" hidden="0"/>
    </dxf>
    <dxf>
      <alignment horizontal="center" vertical="bottom" textRotation="0" wrapText="0" indent="0" justifyLastLine="0" shrinkToFit="0" readingOrder="0"/>
      <protection locked="1" hidden="0"/>
    </dxf>
    <dxf>
      <numFmt numFmtId="34" formatCode="_(&quot;$&quot;* #,##0.00_);_(&quot;$&quot;* \(#,##0.00\);_(&quot;$&quot;* &quot;-&quot;??_);_(@_)"/>
      <alignment horizontal="center" vertical="bottom" textRotation="0" wrapText="0" indent="0" justifyLastLine="0" shrinkToFit="0" readingOrder="0"/>
      <protection locked="1" hidden="0"/>
    </dxf>
    <dxf>
      <alignment horizontal="center" vertical="bottom" textRotation="0" wrapText="0" indent="0" justifyLastLine="0" shrinkToFit="0" readingOrder="0"/>
      <protection locked="1" hidden="0"/>
    </dxf>
    <dxf>
      <alignment horizontal="general" vertical="bottom" textRotation="0" wrapText="0" indent="0" justifyLastLine="0" shrinkToFit="0" readingOrder="0"/>
      <protection locked="1" hidden="0"/>
    </dxf>
    <dxf>
      <numFmt numFmtId="0" formatCode="General"/>
      <alignment horizontal="center" vertical="bottom" textRotation="0" wrapText="0" indent="0" justifyLastLine="0" shrinkToFit="0" readingOrder="0"/>
      <border diagonalUp="0" diagonalDown="0">
        <left/>
        <right style="thin">
          <color theme="0"/>
        </right>
        <top/>
        <bottom/>
        <vertical/>
        <horizontal/>
      </border>
      <protection locked="1" hidden="0"/>
    </dxf>
    <dxf>
      <numFmt numFmtId="0" formatCode="General"/>
      <alignment horizontal="center" vertical="bottom" textRotation="0" wrapText="0" indent="0" justifyLastLine="0" shrinkToFit="0" readingOrder="0"/>
      <protection locked="1" hidden="0"/>
    </dxf>
    <dxf>
      <alignment horizontal="center" vertical="bottom" textRotation="0" wrapText="0" indent="0" justifyLastLine="0" shrinkToFit="0" readingOrder="0"/>
      <protection locked="1" hidden="0"/>
    </dxf>
    <dxf>
      <numFmt numFmtId="164" formatCode="mm/dd/yyyy"/>
      <alignment horizontal="general" vertical="bottom" textRotation="0" wrapText="0" indent="0" justifyLastLine="0" shrinkToFit="0" readingOrder="0"/>
      <border diagonalUp="0" diagonalDown="0">
        <left style="medium">
          <color theme="4" tint="0.39994506668294322"/>
        </left>
        <top/>
        <bottom/>
        <horizontal/>
      </border>
      <protection locked="1" hidden="0"/>
    </dxf>
    <dxf>
      <numFmt numFmtId="164" formatCode="mm/dd/yyyy"/>
      <alignment horizontal="center" vertical="bottom" textRotation="0" wrapText="0" indent="0" justifyLastLine="0" shrinkToFit="0" readingOrder="0"/>
      <protection locked="1" hidden="0"/>
    </dxf>
    <dxf>
      <numFmt numFmtId="164" formatCode="mm/dd/yyyy"/>
      <alignment horizontal="center" vertical="bottom" textRotation="0" wrapText="0" indent="0" justifyLastLine="0" shrinkToFit="0" readingOrder="0"/>
      <protection locked="1" hidden="0"/>
    </dxf>
    <dxf>
      <numFmt numFmtId="165" formatCode="000\-00\-0000"/>
      <alignment horizontal="center" vertical="bottom" textRotation="0" wrapText="0" indent="0" justifyLastLine="0" shrinkToFit="0" readingOrder="0"/>
      <protection locked="1" hidden="0"/>
    </dxf>
    <dxf>
      <alignment horizontal="general" vertical="bottom" textRotation="0" wrapText="0" indent="0" justifyLastLine="0" shrinkToFit="0" readingOrder="0"/>
      <protection locked="1" hidden="0"/>
    </dxf>
    <dxf>
      <alignment horizontal="general" vertical="bottom" textRotation="0" wrapText="0" indent="0" justifyLastLine="0" shrinkToFit="0" readingOrder="0"/>
      <protection locked="1" hidden="0"/>
    </dxf>
    <dxf>
      <alignment horizontal="general" vertical="bottom" textRotation="0" wrapText="0" indent="0" justifyLastLine="0" shrinkToFit="0" readingOrder="0"/>
      <protection locked="1" hidden="0"/>
    </dxf>
    <dxf>
      <alignment horizontal="center" vertical="top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F88A6D7E-80FE-E145-AFD7-A41C440261FC}" name="Table3" displayName="Table3" ref="A9:O52" totalsRowShown="0" headerRowDxfId="16" dataDxfId="0">
  <autoFilter ref="A9:O52" xr:uid="{2E842276-69D8-8741-99F8-D88BC21B7F6B}"/>
  <sortState ref="A10:O52">
    <sortCondition ref="A10:A52"/>
    <sortCondition ref="B10:B52"/>
    <sortCondition ref="C10:C52"/>
  </sortState>
  <tableColumns count="15">
    <tableColumn id="1" xr3:uid="{179D25F3-34F4-6346-B516-46B52BB999F3}" name="Last Name" dataDxfId="15"/>
    <tableColumn id="2" xr3:uid="{E8AB8717-8D8E-0045-83D5-A3ACF7C5BAA9}" name="First Name" dataDxfId="14"/>
    <tableColumn id="3" xr3:uid="{AEE9DE6B-0908-4644-ACDB-A6D72E20B225}" name="Middle Name" dataDxfId="13"/>
    <tableColumn id="4" xr3:uid="{D19E1FC3-C0E2-7D4C-8608-FEC91E49346F}" name="Social Security _x000a_Number" dataDxfId="12"/>
    <tableColumn id="5" xr3:uid="{BCE4AB5D-3F04-0440-8B22-58D6D0C8548A}" name="Date of Birth" dataDxfId="11"/>
    <tableColumn id="14" xr3:uid="{8FA3B5D8-B478-7646-B81E-27D86C358696}" name="Date of Hire" dataDxfId="10"/>
    <tableColumn id="17" xr3:uid="{8E49FFBD-CDA2-C342-B0AC-682723EAFFF5}" name="Mailing Address" dataDxfId="9"/>
    <tableColumn id="6" xr3:uid="{9B8FCD5B-2CC8-C44A-A353-AD30A8D9F9C2}" name="City" dataDxfId="8"/>
    <tableColumn id="7" xr3:uid="{0A48B335-2833-F347-B5F2-5317C398DF9D}" name="State" dataDxfId="7">
      <calculatedColumnFormula>IF(OR(Table3[[#This Row],[City]]="Saipan",Table3[[#This Row],[City]]="Tinian",Table3[[#This Row],[City]]="Rota"),"MP","")</calculatedColumnFormula>
    </tableColumn>
    <tableColumn id="8" xr3:uid="{BDA2A64B-CD3D-2B45-85D0-7D1B39D3C885}" name="ZIP Code" dataDxfId="6">
      <calculatedColumnFormula>IF(Table3[[#This Row],[City]]="Saipan","96950",(IF(Table3[[#This Row],[City]]="Tinian","96952",(IF(Table3[[#This Row],[City]]="Rota","96951","")))))</calculatedColumnFormula>
    </tableColumn>
    <tableColumn id="10" xr3:uid="{FC8F68CB-FFEB-AE4C-874D-AAB1E4AD3ADF}" name="Occupation" dataDxfId="5"/>
    <tableColumn id="11" xr3:uid="{0B13D6E0-0E9D-E942-8E3B-1DD1540428F4}" name="Starting Wage" dataDxfId="4"/>
    <tableColumn id="9" xr3:uid="{34D6BBA4-D653-7F43-B09D-8D4B7635D850}" name="Wage _x000a_Rate" dataDxfId="3"/>
    <tableColumn id="12" xr3:uid="{C3679522-F2EE-2946-93BE-D5FAB9847F60}" name="Pay _x000a_Frequency" dataDxfId="2"/>
    <tableColumn id="13" xr3:uid="{37B36E17-50C6-9C43-A445-F213E56489D3}" name="Medical Insurance Available / Provided?" dataDxfId="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B3BA68-2FB1-3242-B57E-20C60A9CB39E}">
  <sheetPr>
    <pageSetUpPr fitToPage="1"/>
  </sheetPr>
  <dimension ref="A1:W55"/>
  <sheetViews>
    <sheetView tabSelected="1" zoomScaleNormal="100" workbookViewId="0">
      <selection activeCell="A13" sqref="A13"/>
    </sheetView>
  </sheetViews>
  <sheetFormatPr baseColWidth="10" defaultRowHeight="16" x14ac:dyDescent="0.2"/>
  <cols>
    <col min="1" max="1" width="21" style="2" customWidth="1"/>
    <col min="2" max="2" width="15.33203125" style="2" bestFit="1" customWidth="1"/>
    <col min="3" max="3" width="17.33203125" style="2" bestFit="1" customWidth="1"/>
    <col min="4" max="4" width="19.33203125" style="1" customWidth="1"/>
    <col min="5" max="5" width="16.83203125" style="6" bestFit="1" customWidth="1"/>
    <col min="6" max="6" width="16.33203125" style="1" bestFit="1" customWidth="1"/>
    <col min="7" max="7" width="28.33203125" style="2" customWidth="1"/>
    <col min="8" max="8" width="12" style="1" customWidth="1"/>
    <col min="9" max="9" width="9.83203125" style="1" customWidth="1"/>
    <col min="10" max="10" width="10.1640625" style="6" customWidth="1"/>
    <col min="11" max="11" width="34.5" style="2" customWidth="1"/>
    <col min="12" max="12" width="11.6640625" style="1" customWidth="1"/>
    <col min="13" max="13" width="10.83203125" style="1" customWidth="1"/>
    <col min="14" max="14" width="14.6640625" style="1" bestFit="1" customWidth="1"/>
    <col min="15" max="15" width="23.33203125" style="1" customWidth="1"/>
    <col min="16" max="20" width="10.83203125" style="1"/>
    <col min="21" max="21" width="0" style="1" hidden="1" customWidth="1"/>
    <col min="22" max="22" width="12.83203125" style="1" hidden="1" customWidth="1"/>
    <col min="23" max="23" width="12.6640625" style="1" hidden="1" customWidth="1"/>
    <col min="24" max="16384" width="10.83203125" style="1"/>
  </cols>
  <sheetData>
    <row r="1" spans="1:23" ht="29" x14ac:dyDescent="0.35">
      <c r="A1" s="31" t="s">
        <v>52</v>
      </c>
      <c r="B1" s="28"/>
      <c r="C1" s="28"/>
      <c r="D1" s="28"/>
      <c r="E1" s="29"/>
      <c r="F1" s="28"/>
      <c r="G1" s="28"/>
      <c r="H1" s="28"/>
      <c r="I1" s="28"/>
      <c r="J1" s="29"/>
      <c r="K1" s="28"/>
      <c r="L1" s="28"/>
      <c r="M1" s="28"/>
      <c r="N1" s="28"/>
      <c r="O1" s="28"/>
    </row>
    <row r="2" spans="1:23" ht="24" x14ac:dyDescent="0.3">
      <c r="A2" s="30" t="s">
        <v>53</v>
      </c>
      <c r="B2" s="28"/>
      <c r="C2" s="28"/>
      <c r="D2" s="28"/>
      <c r="E2" s="29"/>
      <c r="F2" s="28"/>
      <c r="G2" s="28"/>
      <c r="H2" s="28"/>
      <c r="I2" s="28"/>
      <c r="J2" s="29"/>
      <c r="K2" s="28"/>
      <c r="L2" s="28"/>
      <c r="M2" s="28"/>
      <c r="N2" s="28"/>
      <c r="O2" s="28"/>
    </row>
    <row r="4" spans="1:23" ht="21" customHeight="1" x14ac:dyDescent="0.25">
      <c r="A4" s="1"/>
      <c r="B4" s="37" t="s">
        <v>50</v>
      </c>
      <c r="C4" s="37"/>
      <c r="D4" s="39"/>
      <c r="E4" s="39"/>
      <c r="F4" s="39"/>
      <c r="G4" s="39"/>
      <c r="H4" s="39"/>
      <c r="I4" s="37" t="s">
        <v>51</v>
      </c>
      <c r="J4" s="37"/>
      <c r="K4" s="37"/>
      <c r="N4" s="5"/>
    </row>
    <row r="5" spans="1:23" ht="21" x14ac:dyDescent="0.25">
      <c r="A5" s="1"/>
      <c r="B5" s="37"/>
      <c r="C5" s="37"/>
      <c r="D5" s="40"/>
      <c r="E5" s="40"/>
      <c r="F5" s="40"/>
      <c r="G5" s="40"/>
      <c r="H5" s="40"/>
      <c r="I5" s="37"/>
      <c r="J5" s="37"/>
      <c r="K5" s="37"/>
      <c r="L5" s="38"/>
      <c r="M5" s="38"/>
      <c r="N5" s="38"/>
    </row>
    <row r="7" spans="1:23" x14ac:dyDescent="0.2">
      <c r="A7" s="4"/>
    </row>
    <row r="8" spans="1:23" s="23" customFormat="1" ht="25" customHeight="1" x14ac:dyDescent="0.2">
      <c r="A8" s="34" t="s">
        <v>0</v>
      </c>
      <c r="B8" s="34"/>
      <c r="C8" s="34"/>
      <c r="D8" s="34"/>
      <c r="E8" s="34"/>
      <c r="F8" s="34"/>
      <c r="G8" s="35" t="s">
        <v>4</v>
      </c>
      <c r="H8" s="34"/>
      <c r="I8" s="34"/>
      <c r="J8" s="36"/>
      <c r="K8" s="34" t="s">
        <v>10</v>
      </c>
      <c r="L8" s="34"/>
      <c r="M8" s="34"/>
      <c r="N8" s="34"/>
      <c r="O8" s="34"/>
    </row>
    <row r="9" spans="1:23" s="22" customFormat="1" ht="32" x14ac:dyDescent="0.2">
      <c r="A9" s="20" t="s">
        <v>1</v>
      </c>
      <c r="B9" s="20" t="s">
        <v>2</v>
      </c>
      <c r="C9" s="20" t="s">
        <v>3</v>
      </c>
      <c r="D9" s="20" t="s">
        <v>37</v>
      </c>
      <c r="E9" s="21" t="s">
        <v>8</v>
      </c>
      <c r="F9" s="21" t="s">
        <v>9</v>
      </c>
      <c r="G9" s="26" t="s">
        <v>46</v>
      </c>
      <c r="H9" s="20" t="s">
        <v>5</v>
      </c>
      <c r="I9" s="20" t="s">
        <v>6</v>
      </c>
      <c r="J9" s="27" t="s">
        <v>7</v>
      </c>
      <c r="K9" s="20" t="s">
        <v>11</v>
      </c>
      <c r="L9" s="20" t="s">
        <v>23</v>
      </c>
      <c r="M9" s="20" t="s">
        <v>36</v>
      </c>
      <c r="N9" s="20" t="s">
        <v>35</v>
      </c>
      <c r="O9" s="20" t="s">
        <v>12</v>
      </c>
    </row>
    <row r="10" spans="1:23" x14ac:dyDescent="0.2">
      <c r="A10" s="41" t="s">
        <v>15</v>
      </c>
      <c r="B10" s="41" t="s">
        <v>17</v>
      </c>
      <c r="C10" s="41" t="s">
        <v>18</v>
      </c>
      <c r="D10" s="42">
        <v>222222222</v>
      </c>
      <c r="E10" s="43">
        <v>28158</v>
      </c>
      <c r="F10" s="43">
        <v>43276</v>
      </c>
      <c r="G10" s="44" t="s">
        <v>49</v>
      </c>
      <c r="H10" s="45" t="s">
        <v>20</v>
      </c>
      <c r="I10" s="45" t="str">
        <f>IF(OR(Table3[[#This Row],[City]]="Saipan",Table3[[#This Row],[City]]="Tinian",Table3[[#This Row],[City]]="Rota"),"MP","")</f>
        <v>MP</v>
      </c>
      <c r="J10" s="46" t="str">
        <f>IF(Table3[[#This Row],[City]]="Saipan","96950",(IF(Table3[[#This Row],[City]]="Tinian","96952",(IF(Table3[[#This Row],[City]]="Rota","96951","")))))</f>
        <v>96951</v>
      </c>
      <c r="K10" s="41" t="s">
        <v>22</v>
      </c>
      <c r="L10" s="47">
        <v>1500</v>
      </c>
      <c r="M10" s="47" t="s">
        <v>25</v>
      </c>
      <c r="N10" s="45" t="s">
        <v>28</v>
      </c>
      <c r="O10" s="45" t="s">
        <v>43</v>
      </c>
      <c r="V10" s="17" t="s">
        <v>31</v>
      </c>
      <c r="W10" s="12" t="s">
        <v>27</v>
      </c>
    </row>
    <row r="11" spans="1:23" x14ac:dyDescent="0.2">
      <c r="A11" s="41" t="s">
        <v>15</v>
      </c>
      <c r="B11" s="41" t="s">
        <v>39</v>
      </c>
      <c r="C11" s="41" t="s">
        <v>40</v>
      </c>
      <c r="D11" s="42">
        <v>111111111</v>
      </c>
      <c r="E11" s="43">
        <v>20151</v>
      </c>
      <c r="F11" s="43">
        <v>36692</v>
      </c>
      <c r="G11" s="44" t="s">
        <v>48</v>
      </c>
      <c r="H11" s="45" t="s">
        <v>41</v>
      </c>
      <c r="I11" s="45" t="str">
        <f>IF(OR(Table3[[#This Row],[City]]="Saipan",Table3[[#This Row],[City]]="Tinian",Table3[[#This Row],[City]]="Rota"),"MP","")</f>
        <v>MP</v>
      </c>
      <c r="J11" s="46" t="str">
        <f>IF(Table3[[#This Row],[City]]="Saipan","96950",(IF(Table3[[#This Row],[City]]="Tinian","96952",(IF(Table3[[#This Row],[City]]="Rota","96951","")))))</f>
        <v>96952</v>
      </c>
      <c r="K11" s="41" t="s">
        <v>21</v>
      </c>
      <c r="L11" s="47">
        <v>33333</v>
      </c>
      <c r="M11" s="47" t="s">
        <v>34</v>
      </c>
      <c r="N11" s="45" t="s">
        <v>26</v>
      </c>
      <c r="O11" s="45" t="s">
        <v>42</v>
      </c>
      <c r="V11" s="13"/>
      <c r="W11" s="14" t="s">
        <v>28</v>
      </c>
    </row>
    <row r="12" spans="1:23" x14ac:dyDescent="0.2">
      <c r="A12" s="41" t="s">
        <v>15</v>
      </c>
      <c r="B12" s="41" t="s">
        <v>16</v>
      </c>
      <c r="C12" s="41" t="s">
        <v>19</v>
      </c>
      <c r="D12" s="42">
        <v>555555555</v>
      </c>
      <c r="E12" s="43">
        <v>24108</v>
      </c>
      <c r="F12" s="43">
        <v>43266</v>
      </c>
      <c r="G12" s="44" t="s">
        <v>47</v>
      </c>
      <c r="H12" s="45" t="s">
        <v>14</v>
      </c>
      <c r="I12" s="45" t="str">
        <f>IF(OR(Table3[[#This Row],[City]]="Saipan",Table3[[#This Row],[City]]="Tinian",Table3[[#This Row],[City]]="Rota"),"MP","")</f>
        <v>MP</v>
      </c>
      <c r="J12" s="46" t="str">
        <f>IF(Table3[[#This Row],[City]]="Saipan","96950",(IF(Table3[[#This Row],[City]]="Tinian","96952",(IF(Table3[[#This Row],[City]]="Rota","96951","")))))</f>
        <v>96950</v>
      </c>
      <c r="K12" s="41" t="s">
        <v>44</v>
      </c>
      <c r="L12" s="47">
        <v>7.5</v>
      </c>
      <c r="M12" s="47" t="s">
        <v>24</v>
      </c>
      <c r="N12" s="45" t="s">
        <v>28</v>
      </c>
      <c r="O12" s="45" t="s">
        <v>42</v>
      </c>
      <c r="V12" s="13"/>
      <c r="W12" s="14" t="s">
        <v>29</v>
      </c>
    </row>
    <row r="13" spans="1:23" x14ac:dyDescent="0.2">
      <c r="A13" s="41"/>
      <c r="B13" s="41"/>
      <c r="C13" s="41"/>
      <c r="D13" s="42"/>
      <c r="E13" s="43"/>
      <c r="F13" s="43"/>
      <c r="G13" s="44"/>
      <c r="H13" s="45"/>
      <c r="I13" s="45" t="str">
        <f>IF(OR(Table3[[#This Row],[City]]="Saipan",Table3[[#This Row],[City]]="Tinian",Table3[[#This Row],[City]]="Rota"),"MP","")</f>
        <v/>
      </c>
      <c r="J13" s="46" t="str">
        <f>IF(Table3[[#This Row],[City]]="Saipan","96950",(IF(Table3[[#This Row],[City]]="Tinian","96952",(IF(Table3[[#This Row],[City]]="Rota","96951","")))))</f>
        <v/>
      </c>
      <c r="K13" s="41"/>
      <c r="L13" s="47"/>
      <c r="M13" s="47"/>
      <c r="N13" s="45"/>
      <c r="O13" s="45"/>
      <c r="V13" s="15"/>
      <c r="W13" s="16" t="s">
        <v>26</v>
      </c>
    </row>
    <row r="14" spans="1:23" x14ac:dyDescent="0.2">
      <c r="A14" s="41"/>
      <c r="B14" s="41"/>
      <c r="C14" s="41"/>
      <c r="D14" s="42"/>
      <c r="E14" s="43"/>
      <c r="F14" s="43"/>
      <c r="G14" s="44"/>
      <c r="H14" s="45"/>
      <c r="I14" s="45" t="str">
        <f>IF(OR(Table3[[#This Row],[City]]="Saipan",Table3[[#This Row],[City]]="Tinian",Table3[[#This Row],[City]]="Rota"),"MP","")</f>
        <v/>
      </c>
      <c r="J14" s="46" t="str">
        <f>IF(Table3[[#This Row],[City]]="Saipan","96950",(IF(Table3[[#This Row],[City]]="Tinian","96952",(IF(Table3[[#This Row],[City]]="Rota","96951","")))))</f>
        <v/>
      </c>
      <c r="K14" s="41"/>
      <c r="L14" s="47"/>
      <c r="M14" s="47"/>
      <c r="N14" s="45"/>
      <c r="O14" s="45"/>
      <c r="V14" s="17" t="s">
        <v>32</v>
      </c>
      <c r="W14" s="12" t="s">
        <v>24</v>
      </c>
    </row>
    <row r="15" spans="1:23" x14ac:dyDescent="0.2">
      <c r="A15" s="41"/>
      <c r="B15" s="41"/>
      <c r="C15" s="41"/>
      <c r="D15" s="42"/>
      <c r="E15" s="43"/>
      <c r="F15" s="43"/>
      <c r="G15" s="44"/>
      <c r="H15" s="45"/>
      <c r="I15" s="45" t="str">
        <f>IF(OR(Table3[[#This Row],[City]]="Saipan",Table3[[#This Row],[City]]="Tinian",Table3[[#This Row],[City]]="Rota"),"MP","")</f>
        <v/>
      </c>
      <c r="J15" s="46" t="str">
        <f>IF(Table3[[#This Row],[City]]="Saipan","96950",(IF(Table3[[#This Row],[City]]="Tinian","96952",(IF(Table3[[#This Row],[City]]="Rota","96951","")))))</f>
        <v/>
      </c>
      <c r="K15" s="41"/>
      <c r="L15" s="47"/>
      <c r="M15" s="47"/>
      <c r="N15" s="45"/>
      <c r="O15" s="45"/>
      <c r="V15" s="13"/>
      <c r="W15" s="14" t="s">
        <v>33</v>
      </c>
    </row>
    <row r="16" spans="1:23" x14ac:dyDescent="0.2">
      <c r="A16" s="41"/>
      <c r="B16" s="41"/>
      <c r="C16" s="41"/>
      <c r="D16" s="42"/>
      <c r="E16" s="43"/>
      <c r="F16" s="43"/>
      <c r="G16" s="44"/>
      <c r="H16" s="45"/>
      <c r="I16" s="45" t="str">
        <f>IF(OR(Table3[[#This Row],[City]]="Saipan",Table3[[#This Row],[City]]="Tinian",Table3[[#This Row],[City]]="Rota"),"MP","")</f>
        <v/>
      </c>
      <c r="J16" s="46" t="str">
        <f>IF(Table3[[#This Row],[City]]="Saipan","96950",(IF(Table3[[#This Row],[City]]="Tinian","96952",(IF(Table3[[#This Row],[City]]="Rota","96951","")))))</f>
        <v/>
      </c>
      <c r="K16" s="41"/>
      <c r="L16" s="47"/>
      <c r="M16" s="47"/>
      <c r="N16" s="45"/>
      <c r="O16" s="45"/>
      <c r="V16" s="13"/>
      <c r="W16" s="14" t="s">
        <v>30</v>
      </c>
    </row>
    <row r="17" spans="1:23" x14ac:dyDescent="0.2">
      <c r="A17" s="41"/>
      <c r="B17" s="41"/>
      <c r="C17" s="41"/>
      <c r="D17" s="42"/>
      <c r="E17" s="43"/>
      <c r="F17" s="43"/>
      <c r="G17" s="44"/>
      <c r="H17" s="45"/>
      <c r="I17" s="45" t="str">
        <f>IF(OR(Table3[[#This Row],[City]]="Saipan",Table3[[#This Row],[City]]="Tinian",Table3[[#This Row],[City]]="Rota"),"MP","")</f>
        <v/>
      </c>
      <c r="J17" s="46" t="str">
        <f>IF(Table3[[#This Row],[City]]="Saipan","96950",(IF(Table3[[#This Row],[City]]="Tinian","96952",(IF(Table3[[#This Row],[City]]="Rota","96951","")))))</f>
        <v/>
      </c>
      <c r="K17" s="41"/>
      <c r="L17" s="47"/>
      <c r="M17" s="47"/>
      <c r="N17" s="45"/>
      <c r="O17" s="45"/>
      <c r="V17" s="13"/>
      <c r="W17" s="14" t="s">
        <v>25</v>
      </c>
    </row>
    <row r="18" spans="1:23" x14ac:dyDescent="0.2">
      <c r="A18" s="41"/>
      <c r="B18" s="41"/>
      <c r="C18" s="41"/>
      <c r="D18" s="42"/>
      <c r="E18" s="43"/>
      <c r="F18" s="43"/>
      <c r="G18" s="44"/>
      <c r="H18" s="45"/>
      <c r="I18" s="45" t="str">
        <f>IF(OR(Table3[[#This Row],[City]]="Saipan",Table3[[#This Row],[City]]="Tinian",Table3[[#This Row],[City]]="Rota"),"MP","")</f>
        <v/>
      </c>
      <c r="J18" s="46" t="str">
        <f>IF(Table3[[#This Row],[City]]="Saipan","96950",(IF(Table3[[#This Row],[City]]="Tinian","96952",(IF(Table3[[#This Row],[City]]="Rota","96951","")))))</f>
        <v/>
      </c>
      <c r="K18" s="41"/>
      <c r="L18" s="47"/>
      <c r="M18" s="47"/>
      <c r="N18" s="45"/>
      <c r="O18" s="45"/>
      <c r="V18" s="15"/>
      <c r="W18" s="16" t="s">
        <v>34</v>
      </c>
    </row>
    <row r="19" spans="1:23" x14ac:dyDescent="0.2">
      <c r="A19" s="41"/>
      <c r="B19" s="41"/>
      <c r="C19" s="41"/>
      <c r="D19" s="42"/>
      <c r="E19" s="43"/>
      <c r="F19" s="43"/>
      <c r="G19" s="44"/>
      <c r="H19" s="45"/>
      <c r="I19" s="45" t="str">
        <f>IF(OR(Table3[[#This Row],[City]]="Saipan",Table3[[#This Row],[City]]="Tinian",Table3[[#This Row],[City]]="Rota"),"MP","")</f>
        <v/>
      </c>
      <c r="J19" s="46" t="str">
        <f>IF(Table3[[#This Row],[City]]="Saipan","96950",(IF(Table3[[#This Row],[City]]="Tinian","96952",(IF(Table3[[#This Row],[City]]="Rota","96951","")))))</f>
        <v/>
      </c>
      <c r="K19" s="41"/>
      <c r="L19" s="47"/>
      <c r="M19" s="47"/>
      <c r="N19" s="45"/>
      <c r="O19" s="45"/>
      <c r="V19" s="15"/>
      <c r="W19" s="16"/>
    </row>
    <row r="20" spans="1:23" x14ac:dyDescent="0.2">
      <c r="A20" s="41"/>
      <c r="B20" s="41"/>
      <c r="C20" s="41"/>
      <c r="D20" s="42"/>
      <c r="E20" s="43"/>
      <c r="F20" s="43"/>
      <c r="G20" s="44"/>
      <c r="H20" s="45"/>
      <c r="I20" s="45" t="str">
        <f>IF(OR(Table3[[#This Row],[City]]="Saipan",Table3[[#This Row],[City]]="Tinian",Table3[[#This Row],[City]]="Rota"),"MP","")</f>
        <v/>
      </c>
      <c r="J20" s="46" t="str">
        <f>IF(Table3[[#This Row],[City]]="Saipan","96950",(IF(Table3[[#This Row],[City]]="Tinian","96952",(IF(Table3[[#This Row],[City]]="Rota","96951","")))))</f>
        <v/>
      </c>
      <c r="K20" s="41"/>
      <c r="L20" s="47"/>
      <c r="M20" s="47"/>
      <c r="N20" s="45"/>
      <c r="O20" s="45"/>
      <c r="V20" s="15"/>
      <c r="W20" s="16"/>
    </row>
    <row r="21" spans="1:23" x14ac:dyDescent="0.2">
      <c r="A21" s="41"/>
      <c r="B21" s="41"/>
      <c r="C21" s="41"/>
      <c r="D21" s="42"/>
      <c r="E21" s="43"/>
      <c r="F21" s="43"/>
      <c r="G21" s="44"/>
      <c r="H21" s="45"/>
      <c r="I21" s="45" t="str">
        <f>IF(OR(Table3[[#This Row],[City]]="Saipan",Table3[[#This Row],[City]]="Tinian",Table3[[#This Row],[City]]="Rota"),"MP","")</f>
        <v/>
      </c>
      <c r="J21" s="46" t="str">
        <f>IF(Table3[[#This Row],[City]]="Saipan","96950",(IF(Table3[[#This Row],[City]]="Tinian","96952",(IF(Table3[[#This Row],[City]]="Rota","96951","")))))</f>
        <v/>
      </c>
      <c r="K21" s="41"/>
      <c r="L21" s="47"/>
      <c r="M21" s="47"/>
      <c r="N21" s="45"/>
      <c r="O21" s="45"/>
      <c r="V21" s="15"/>
      <c r="W21" s="16"/>
    </row>
    <row r="22" spans="1:23" x14ac:dyDescent="0.2">
      <c r="A22" s="41"/>
      <c r="B22" s="41"/>
      <c r="C22" s="41"/>
      <c r="D22" s="42"/>
      <c r="E22" s="43"/>
      <c r="F22" s="43"/>
      <c r="G22" s="44"/>
      <c r="H22" s="45"/>
      <c r="I22" s="45" t="str">
        <f>IF(OR(Table3[[#This Row],[City]]="Saipan",Table3[[#This Row],[City]]="Tinian",Table3[[#This Row],[City]]="Rota"),"MP","")</f>
        <v/>
      </c>
      <c r="J22" s="46" t="str">
        <f>IF(Table3[[#This Row],[City]]="Saipan","96950",(IF(Table3[[#This Row],[City]]="Tinian","96952",(IF(Table3[[#This Row],[City]]="Rota","96951","")))))</f>
        <v/>
      </c>
      <c r="K22" s="41"/>
      <c r="L22" s="47"/>
      <c r="M22" s="47"/>
      <c r="N22" s="45"/>
      <c r="O22" s="45"/>
      <c r="V22" s="15"/>
      <c r="W22" s="16"/>
    </row>
    <row r="23" spans="1:23" x14ac:dyDescent="0.2">
      <c r="A23" s="41"/>
      <c r="B23" s="41"/>
      <c r="C23" s="41"/>
      <c r="D23" s="42"/>
      <c r="E23" s="43"/>
      <c r="F23" s="43"/>
      <c r="G23" s="44"/>
      <c r="H23" s="45"/>
      <c r="I23" s="45" t="str">
        <f>IF(OR(Table3[[#This Row],[City]]="Saipan",Table3[[#This Row],[City]]="Tinian",Table3[[#This Row],[City]]="Rota"),"MP","")</f>
        <v/>
      </c>
      <c r="J23" s="46" t="str">
        <f>IF(Table3[[#This Row],[City]]="Saipan","96950",(IF(Table3[[#This Row],[City]]="Tinian","96952",(IF(Table3[[#This Row],[City]]="Rota","96951","")))))</f>
        <v/>
      </c>
      <c r="K23" s="41"/>
      <c r="L23" s="47"/>
      <c r="M23" s="47"/>
      <c r="N23" s="45"/>
      <c r="O23" s="45"/>
      <c r="V23" s="15"/>
      <c r="W23" s="16"/>
    </row>
    <row r="24" spans="1:23" x14ac:dyDescent="0.2">
      <c r="A24" s="41"/>
      <c r="B24" s="41"/>
      <c r="C24" s="41"/>
      <c r="D24" s="42"/>
      <c r="E24" s="43"/>
      <c r="F24" s="43"/>
      <c r="G24" s="44"/>
      <c r="H24" s="45"/>
      <c r="I24" s="45" t="str">
        <f>IF(OR(Table3[[#This Row],[City]]="Saipan",Table3[[#This Row],[City]]="Tinian",Table3[[#This Row],[City]]="Rota"),"MP","")</f>
        <v/>
      </c>
      <c r="J24" s="46" t="str">
        <f>IF(Table3[[#This Row],[City]]="Saipan","96950",(IF(Table3[[#This Row],[City]]="Tinian","96952",(IF(Table3[[#This Row],[City]]="Rota","96951","")))))</f>
        <v/>
      </c>
      <c r="K24" s="41"/>
      <c r="L24" s="47"/>
      <c r="M24" s="47"/>
      <c r="N24" s="45"/>
      <c r="O24" s="45"/>
      <c r="V24" s="15"/>
      <c r="W24" s="16"/>
    </row>
    <row r="25" spans="1:23" x14ac:dyDescent="0.2">
      <c r="A25" s="41"/>
      <c r="B25" s="41"/>
      <c r="C25" s="41"/>
      <c r="D25" s="42"/>
      <c r="E25" s="43"/>
      <c r="F25" s="43"/>
      <c r="G25" s="44"/>
      <c r="H25" s="45"/>
      <c r="I25" s="45" t="str">
        <f>IF(OR(Table3[[#This Row],[City]]="Saipan",Table3[[#This Row],[City]]="Tinian",Table3[[#This Row],[City]]="Rota"),"MP","")</f>
        <v/>
      </c>
      <c r="J25" s="46" t="str">
        <f>IF(Table3[[#This Row],[City]]="Saipan","96950",(IF(Table3[[#This Row],[City]]="Tinian","96952",(IF(Table3[[#This Row],[City]]="Rota","96951","")))))</f>
        <v/>
      </c>
      <c r="K25" s="41"/>
      <c r="L25" s="47"/>
      <c r="M25" s="47"/>
      <c r="N25" s="45"/>
      <c r="O25" s="45"/>
      <c r="V25" s="15"/>
      <c r="W25" s="16"/>
    </row>
    <row r="26" spans="1:23" x14ac:dyDescent="0.2">
      <c r="A26" s="41"/>
      <c r="B26" s="41"/>
      <c r="C26" s="41"/>
      <c r="D26" s="42"/>
      <c r="E26" s="43"/>
      <c r="F26" s="43"/>
      <c r="G26" s="44"/>
      <c r="H26" s="45"/>
      <c r="I26" s="45" t="str">
        <f>IF(OR(Table3[[#This Row],[City]]="Saipan",Table3[[#This Row],[City]]="Tinian",Table3[[#This Row],[City]]="Rota"),"MP","")</f>
        <v/>
      </c>
      <c r="J26" s="46" t="str">
        <f>IF(Table3[[#This Row],[City]]="Saipan","96950",(IF(Table3[[#This Row],[City]]="Tinian","96952",(IF(Table3[[#This Row],[City]]="Rota","96951","")))))</f>
        <v/>
      </c>
      <c r="K26" s="41"/>
      <c r="L26" s="47"/>
      <c r="M26" s="47"/>
      <c r="N26" s="45"/>
      <c r="O26" s="45"/>
      <c r="V26" s="15"/>
      <c r="W26" s="16"/>
    </row>
    <row r="27" spans="1:23" x14ac:dyDescent="0.2">
      <c r="A27" s="41"/>
      <c r="B27" s="41"/>
      <c r="C27" s="41"/>
      <c r="D27" s="42"/>
      <c r="E27" s="43"/>
      <c r="F27" s="43"/>
      <c r="G27" s="44"/>
      <c r="H27" s="45"/>
      <c r="I27" s="45" t="str">
        <f>IF(OR(Table3[[#This Row],[City]]="Saipan",Table3[[#This Row],[City]]="Tinian",Table3[[#This Row],[City]]="Rota"),"MP","")</f>
        <v/>
      </c>
      <c r="J27" s="46" t="str">
        <f>IF(Table3[[#This Row],[City]]="Saipan","96950",(IF(Table3[[#This Row],[City]]="Tinian","96952",(IF(Table3[[#This Row],[City]]="Rota","96951","")))))</f>
        <v/>
      </c>
      <c r="K27" s="41"/>
      <c r="L27" s="47"/>
      <c r="M27" s="47"/>
      <c r="N27" s="45"/>
      <c r="O27" s="45"/>
      <c r="V27" s="15"/>
      <c r="W27" s="16"/>
    </row>
    <row r="28" spans="1:23" x14ac:dyDescent="0.2">
      <c r="A28" s="41"/>
      <c r="B28" s="41"/>
      <c r="C28" s="41"/>
      <c r="D28" s="42"/>
      <c r="E28" s="43"/>
      <c r="F28" s="43"/>
      <c r="G28" s="44"/>
      <c r="H28" s="45"/>
      <c r="I28" s="45" t="str">
        <f>IF(OR(Table3[[#This Row],[City]]="Saipan",Table3[[#This Row],[City]]="Tinian",Table3[[#This Row],[City]]="Rota"),"MP","")</f>
        <v/>
      </c>
      <c r="J28" s="46" t="str">
        <f>IF(Table3[[#This Row],[City]]="Saipan","96950",(IF(Table3[[#This Row],[City]]="Tinian","96952",(IF(Table3[[#This Row],[City]]="Rota","96951","")))))</f>
        <v/>
      </c>
      <c r="K28" s="41"/>
      <c r="L28" s="47"/>
      <c r="M28" s="47"/>
      <c r="N28" s="45"/>
      <c r="O28" s="45"/>
      <c r="V28" s="15"/>
      <c r="W28" s="16"/>
    </row>
    <row r="29" spans="1:23" x14ac:dyDescent="0.2">
      <c r="A29" s="41"/>
      <c r="B29" s="41"/>
      <c r="C29" s="41"/>
      <c r="D29" s="42"/>
      <c r="E29" s="43"/>
      <c r="F29" s="43"/>
      <c r="G29" s="44"/>
      <c r="H29" s="45"/>
      <c r="I29" s="45" t="str">
        <f>IF(OR(Table3[[#This Row],[City]]="Saipan",Table3[[#This Row],[City]]="Tinian",Table3[[#This Row],[City]]="Rota"),"MP","")</f>
        <v/>
      </c>
      <c r="J29" s="46" t="str">
        <f>IF(Table3[[#This Row],[City]]="Saipan","96950",(IF(Table3[[#This Row],[City]]="Tinian","96952",(IF(Table3[[#This Row],[City]]="Rota","96951","")))))</f>
        <v/>
      </c>
      <c r="K29" s="41"/>
      <c r="L29" s="47"/>
      <c r="M29" s="47"/>
      <c r="N29" s="45"/>
      <c r="O29" s="45"/>
      <c r="V29" s="15"/>
      <c r="W29" s="16"/>
    </row>
    <row r="30" spans="1:23" x14ac:dyDescent="0.2">
      <c r="A30" s="41"/>
      <c r="B30" s="41"/>
      <c r="C30" s="41"/>
      <c r="D30" s="42"/>
      <c r="E30" s="43"/>
      <c r="F30" s="43"/>
      <c r="G30" s="44"/>
      <c r="H30" s="45"/>
      <c r="I30" s="45" t="str">
        <f>IF(OR(Table3[[#This Row],[City]]="Saipan",Table3[[#This Row],[City]]="Tinian",Table3[[#This Row],[City]]="Rota"),"MP","")</f>
        <v/>
      </c>
      <c r="J30" s="46" t="str">
        <f>IF(Table3[[#This Row],[City]]="Saipan","96950",(IF(Table3[[#This Row],[City]]="Tinian","96952",(IF(Table3[[#This Row],[City]]="Rota","96951","")))))</f>
        <v/>
      </c>
      <c r="K30" s="41"/>
      <c r="L30" s="47"/>
      <c r="M30" s="47"/>
      <c r="N30" s="45"/>
      <c r="O30" s="45"/>
      <c r="V30" s="15"/>
      <c r="W30" s="16"/>
    </row>
    <row r="31" spans="1:23" x14ac:dyDescent="0.2">
      <c r="A31" s="41"/>
      <c r="B31" s="41"/>
      <c r="C31" s="41"/>
      <c r="D31" s="42"/>
      <c r="E31" s="43"/>
      <c r="F31" s="43"/>
      <c r="G31" s="44"/>
      <c r="H31" s="45"/>
      <c r="I31" s="45" t="str">
        <f>IF(OR(Table3[[#This Row],[City]]="Saipan",Table3[[#This Row],[City]]="Tinian",Table3[[#This Row],[City]]="Rota"),"MP","")</f>
        <v/>
      </c>
      <c r="J31" s="46" t="str">
        <f>IF(Table3[[#This Row],[City]]="Saipan","96950",(IF(Table3[[#This Row],[City]]="Tinian","96952",(IF(Table3[[#This Row],[City]]="Rota","96951","")))))</f>
        <v/>
      </c>
      <c r="K31" s="41"/>
      <c r="L31" s="47"/>
      <c r="M31" s="47"/>
      <c r="N31" s="45"/>
      <c r="O31" s="45"/>
      <c r="V31" s="15"/>
      <c r="W31" s="16"/>
    </row>
    <row r="32" spans="1:23" x14ac:dyDescent="0.2">
      <c r="A32" s="41"/>
      <c r="B32" s="41"/>
      <c r="C32" s="41"/>
      <c r="D32" s="42"/>
      <c r="E32" s="43"/>
      <c r="F32" s="43"/>
      <c r="G32" s="44"/>
      <c r="H32" s="45"/>
      <c r="I32" s="45" t="str">
        <f>IF(OR(Table3[[#This Row],[City]]="Saipan",Table3[[#This Row],[City]]="Tinian",Table3[[#This Row],[City]]="Rota"),"MP","")</f>
        <v/>
      </c>
      <c r="J32" s="46" t="str">
        <f>IF(Table3[[#This Row],[City]]="Saipan","96950",(IF(Table3[[#This Row],[City]]="Tinian","96952",(IF(Table3[[#This Row],[City]]="Rota","96951","")))))</f>
        <v/>
      </c>
      <c r="K32" s="41"/>
      <c r="L32" s="47"/>
      <c r="M32" s="47"/>
      <c r="N32" s="45"/>
      <c r="O32" s="45"/>
      <c r="V32" s="15"/>
      <c r="W32" s="16"/>
    </row>
    <row r="33" spans="1:23" x14ac:dyDescent="0.2">
      <c r="A33" s="41"/>
      <c r="B33" s="41"/>
      <c r="C33" s="41"/>
      <c r="D33" s="42"/>
      <c r="E33" s="43"/>
      <c r="F33" s="43"/>
      <c r="G33" s="44"/>
      <c r="H33" s="45"/>
      <c r="I33" s="45" t="str">
        <f>IF(OR(Table3[[#This Row],[City]]="Saipan",Table3[[#This Row],[City]]="Tinian",Table3[[#This Row],[City]]="Rota"),"MP","")</f>
        <v/>
      </c>
      <c r="J33" s="46" t="str">
        <f>IF(Table3[[#This Row],[City]]="Saipan","96950",(IF(Table3[[#This Row],[City]]="Tinian","96952",(IF(Table3[[#This Row],[City]]="Rota","96951","")))))</f>
        <v/>
      </c>
      <c r="K33" s="41"/>
      <c r="L33" s="47"/>
      <c r="M33" s="47"/>
      <c r="N33" s="45"/>
      <c r="O33" s="45"/>
      <c r="V33" s="15"/>
      <c r="W33" s="16"/>
    </row>
    <row r="34" spans="1:23" x14ac:dyDescent="0.2">
      <c r="A34" s="41"/>
      <c r="B34" s="41"/>
      <c r="C34" s="41"/>
      <c r="D34" s="42"/>
      <c r="E34" s="43"/>
      <c r="F34" s="43"/>
      <c r="G34" s="44"/>
      <c r="H34" s="45"/>
      <c r="I34" s="45" t="str">
        <f>IF(OR(Table3[[#This Row],[City]]="Saipan",Table3[[#This Row],[City]]="Tinian",Table3[[#This Row],[City]]="Rota"),"MP","")</f>
        <v/>
      </c>
      <c r="J34" s="46" t="str">
        <f>IF(Table3[[#This Row],[City]]="Saipan","96950",(IF(Table3[[#This Row],[City]]="Tinian","96952",(IF(Table3[[#This Row],[City]]="Rota","96951","")))))</f>
        <v/>
      </c>
      <c r="K34" s="41"/>
      <c r="L34" s="47"/>
      <c r="M34" s="47"/>
      <c r="N34" s="45"/>
      <c r="O34" s="45"/>
      <c r="V34" s="15"/>
      <c r="W34" s="16"/>
    </row>
    <row r="35" spans="1:23" x14ac:dyDescent="0.2">
      <c r="A35" s="41"/>
      <c r="B35" s="41"/>
      <c r="C35" s="41"/>
      <c r="D35" s="42"/>
      <c r="E35" s="43"/>
      <c r="F35" s="43"/>
      <c r="G35" s="44"/>
      <c r="H35" s="45"/>
      <c r="I35" s="45" t="str">
        <f>IF(OR(Table3[[#This Row],[City]]="Saipan",Table3[[#This Row],[City]]="Tinian",Table3[[#This Row],[City]]="Rota"),"MP","")</f>
        <v/>
      </c>
      <c r="J35" s="46" t="str">
        <f>IF(Table3[[#This Row],[City]]="Saipan","96950",(IF(Table3[[#This Row],[City]]="Tinian","96952",(IF(Table3[[#This Row],[City]]="Rota","96951","")))))</f>
        <v/>
      </c>
      <c r="K35" s="41"/>
      <c r="L35" s="47"/>
      <c r="M35" s="47"/>
      <c r="N35" s="45"/>
      <c r="O35" s="45"/>
      <c r="V35" s="15"/>
      <c r="W35" s="16"/>
    </row>
    <row r="36" spans="1:23" x14ac:dyDescent="0.2">
      <c r="A36" s="41"/>
      <c r="B36" s="41"/>
      <c r="C36" s="41"/>
      <c r="D36" s="42"/>
      <c r="E36" s="43"/>
      <c r="F36" s="43"/>
      <c r="G36" s="44"/>
      <c r="H36" s="45"/>
      <c r="I36" s="45" t="str">
        <f>IF(OR(Table3[[#This Row],[City]]="Saipan",Table3[[#This Row],[City]]="Tinian",Table3[[#This Row],[City]]="Rota"),"MP","")</f>
        <v/>
      </c>
      <c r="J36" s="46" t="str">
        <f>IF(Table3[[#This Row],[City]]="Saipan","96950",(IF(Table3[[#This Row],[City]]="Tinian","96952",(IF(Table3[[#This Row],[City]]="Rota","96951","")))))</f>
        <v/>
      </c>
      <c r="K36" s="41"/>
      <c r="L36" s="47"/>
      <c r="M36" s="47"/>
      <c r="N36" s="45"/>
      <c r="O36" s="45"/>
      <c r="V36" s="15" t="s">
        <v>5</v>
      </c>
      <c r="W36" s="16" t="s">
        <v>14</v>
      </c>
    </row>
    <row r="37" spans="1:23" x14ac:dyDescent="0.2">
      <c r="A37" s="41"/>
      <c r="B37" s="41"/>
      <c r="C37" s="41"/>
      <c r="D37" s="42"/>
      <c r="E37" s="43"/>
      <c r="F37" s="43"/>
      <c r="G37" s="44"/>
      <c r="H37" s="45"/>
      <c r="I37" s="45" t="str">
        <f>IF(OR(Table3[[#This Row],[City]]="Saipan",Table3[[#This Row],[City]]="Tinian",Table3[[#This Row],[City]]="Rota"),"MP","")</f>
        <v/>
      </c>
      <c r="J37" s="46" t="str">
        <f>IF(Table3[[#This Row],[City]]="Saipan","96950",(IF(Table3[[#This Row],[City]]="Tinian","96952",(IF(Table3[[#This Row],[City]]="Rota","96951","")))))</f>
        <v/>
      </c>
      <c r="K37" s="41"/>
      <c r="L37" s="47"/>
      <c r="M37" s="47"/>
      <c r="N37" s="45"/>
      <c r="O37" s="45"/>
      <c r="V37" s="15"/>
      <c r="W37" s="16" t="s">
        <v>20</v>
      </c>
    </row>
    <row r="38" spans="1:23" x14ac:dyDescent="0.2">
      <c r="A38" s="41"/>
      <c r="B38" s="41"/>
      <c r="C38" s="41"/>
      <c r="D38" s="42"/>
      <c r="E38" s="43"/>
      <c r="F38" s="43"/>
      <c r="G38" s="44"/>
      <c r="H38" s="45"/>
      <c r="I38" s="45" t="str">
        <f>IF(OR(Table3[[#This Row],[City]]="Saipan",Table3[[#This Row],[City]]="Tinian",Table3[[#This Row],[City]]="Rota"),"MP","")</f>
        <v/>
      </c>
      <c r="J38" s="46" t="str">
        <f>IF(Table3[[#This Row],[City]]="Saipan","96950",(IF(Table3[[#This Row],[City]]="Tinian","96952",(IF(Table3[[#This Row],[City]]="Rota","96951","")))))</f>
        <v/>
      </c>
      <c r="K38" s="41"/>
      <c r="L38" s="47"/>
      <c r="M38" s="47"/>
      <c r="N38" s="45"/>
      <c r="O38" s="45"/>
      <c r="V38" s="15"/>
      <c r="W38" s="16" t="s">
        <v>41</v>
      </c>
    </row>
    <row r="39" spans="1:23" x14ac:dyDescent="0.2">
      <c r="A39" s="41"/>
      <c r="B39" s="41"/>
      <c r="C39" s="41"/>
      <c r="D39" s="42"/>
      <c r="E39" s="43"/>
      <c r="F39" s="43"/>
      <c r="G39" s="44"/>
      <c r="H39" s="45"/>
      <c r="I39" s="45" t="str">
        <f>IF(OR(Table3[[#This Row],[City]]="Saipan",Table3[[#This Row],[City]]="Tinian",Table3[[#This Row],[City]]="Rota"),"MP","")</f>
        <v/>
      </c>
      <c r="J39" s="46" t="str">
        <f>IF(Table3[[#This Row],[City]]="Saipan","96950",(IF(Table3[[#This Row],[City]]="Tinian","96952",(IF(Table3[[#This Row],[City]]="Rota","96951","")))))</f>
        <v/>
      </c>
      <c r="K39" s="41"/>
      <c r="L39" s="47"/>
      <c r="M39" s="47"/>
      <c r="N39" s="45"/>
      <c r="O39" s="45"/>
      <c r="V39" s="15"/>
      <c r="W39" s="16"/>
    </row>
    <row r="40" spans="1:23" x14ac:dyDescent="0.2">
      <c r="A40" s="41"/>
      <c r="B40" s="41"/>
      <c r="C40" s="41"/>
      <c r="D40" s="42"/>
      <c r="E40" s="43"/>
      <c r="F40" s="43"/>
      <c r="G40" s="44"/>
      <c r="H40" s="45"/>
      <c r="I40" s="45" t="str">
        <f>IF(OR(Table3[[#This Row],[City]]="Saipan",Table3[[#This Row],[City]]="Tinian",Table3[[#This Row],[City]]="Rota"),"MP","")</f>
        <v/>
      </c>
      <c r="J40" s="46" t="str">
        <f>IF(Table3[[#This Row],[City]]="Saipan","96950",(IF(Table3[[#This Row],[City]]="Tinian","96952",(IF(Table3[[#This Row],[City]]="Rota","96951","")))))</f>
        <v/>
      </c>
      <c r="K40" s="41"/>
      <c r="L40" s="47"/>
      <c r="M40" s="47"/>
      <c r="N40" s="45"/>
      <c r="O40" s="45"/>
      <c r="V40" s="15"/>
      <c r="W40" s="16"/>
    </row>
    <row r="41" spans="1:23" x14ac:dyDescent="0.2">
      <c r="A41" s="41"/>
      <c r="B41" s="41"/>
      <c r="C41" s="41"/>
      <c r="D41" s="42"/>
      <c r="E41" s="43"/>
      <c r="F41" s="43"/>
      <c r="G41" s="44"/>
      <c r="H41" s="45"/>
      <c r="I41" s="45" t="str">
        <f>IF(OR(Table3[[#This Row],[City]]="Saipan",Table3[[#This Row],[City]]="Tinian",Table3[[#This Row],[City]]="Rota"),"MP","")</f>
        <v/>
      </c>
      <c r="J41" s="46" t="str">
        <f>IF(Table3[[#This Row],[City]]="Saipan","96950",(IF(Table3[[#This Row],[City]]="Tinian","96952",(IF(Table3[[#This Row],[City]]="Rota","96951","")))))</f>
        <v/>
      </c>
      <c r="K41" s="41"/>
      <c r="L41" s="47"/>
      <c r="M41" s="47"/>
      <c r="N41" s="45"/>
      <c r="O41" s="45"/>
      <c r="V41" s="15"/>
      <c r="W41" s="16"/>
    </row>
    <row r="42" spans="1:23" x14ac:dyDescent="0.2">
      <c r="A42" s="41"/>
      <c r="B42" s="41"/>
      <c r="C42" s="41"/>
      <c r="D42" s="42"/>
      <c r="E42" s="43"/>
      <c r="F42" s="43"/>
      <c r="G42" s="44"/>
      <c r="H42" s="45"/>
      <c r="I42" s="45" t="str">
        <f>IF(OR(Table3[[#This Row],[City]]="Saipan",Table3[[#This Row],[City]]="Tinian",Table3[[#This Row],[City]]="Rota"),"MP","")</f>
        <v/>
      </c>
      <c r="J42" s="46" t="str">
        <f>IF(Table3[[#This Row],[City]]="Saipan","96950",(IF(Table3[[#This Row],[City]]="Tinian","96952",(IF(Table3[[#This Row],[City]]="Rota","96951","")))))</f>
        <v/>
      </c>
      <c r="K42" s="41"/>
      <c r="L42" s="47"/>
      <c r="M42" s="47"/>
      <c r="N42" s="45"/>
      <c r="O42" s="45"/>
      <c r="V42" s="15"/>
      <c r="W42" s="16"/>
    </row>
    <row r="43" spans="1:23" x14ac:dyDescent="0.2">
      <c r="A43" s="41"/>
      <c r="B43" s="41"/>
      <c r="C43" s="41"/>
      <c r="D43" s="42"/>
      <c r="E43" s="43"/>
      <c r="F43" s="43"/>
      <c r="G43" s="44"/>
      <c r="H43" s="45"/>
      <c r="I43" s="48" t="str">
        <f>IF(OR(Table3[[#This Row],[City]]="Saipan",Table3[[#This Row],[City]]="Tinian",Table3[[#This Row],[City]]="Rota"),"MP","")</f>
        <v/>
      </c>
      <c r="J43" s="49" t="str">
        <f>IF(Table3[[#This Row],[City]]="Saipan","96950",(IF(Table3[[#This Row],[City]]="Tinian","96952",(IF(Table3[[#This Row],[City]]="Rota","96951","")))))</f>
        <v/>
      </c>
      <c r="K43" s="41"/>
      <c r="L43" s="47"/>
      <c r="M43" s="47"/>
      <c r="N43" s="45"/>
      <c r="O43" s="45"/>
    </row>
    <row r="44" spans="1:23" x14ac:dyDescent="0.2">
      <c r="A44" s="41"/>
      <c r="B44" s="41"/>
      <c r="C44" s="41"/>
      <c r="D44" s="42"/>
      <c r="E44" s="43"/>
      <c r="F44" s="43"/>
      <c r="G44" s="44"/>
      <c r="H44" s="45"/>
      <c r="I44" s="48" t="str">
        <f>IF(OR(Table3[[#This Row],[City]]="Saipan",Table3[[#This Row],[City]]="Tinian",Table3[[#This Row],[City]]="Rota"),"MP","")</f>
        <v/>
      </c>
      <c r="J44" s="49" t="str">
        <f>IF(Table3[[#This Row],[City]]="Saipan","96950",(IF(Table3[[#This Row],[City]]="Tinian","96952",(IF(Table3[[#This Row],[City]]="Rota","96951","")))))</f>
        <v/>
      </c>
      <c r="K44" s="41"/>
      <c r="L44" s="47"/>
      <c r="M44" s="47"/>
      <c r="N44" s="45"/>
      <c r="O44" s="45"/>
    </row>
    <row r="45" spans="1:23" x14ac:dyDescent="0.2">
      <c r="A45" s="41"/>
      <c r="B45" s="41"/>
      <c r="C45" s="41"/>
      <c r="D45" s="42"/>
      <c r="E45" s="43"/>
      <c r="F45" s="43"/>
      <c r="G45" s="44"/>
      <c r="H45" s="45"/>
      <c r="I45" s="48" t="str">
        <f>IF(OR(Table3[[#This Row],[City]]="Saipan",Table3[[#This Row],[City]]="Tinian",Table3[[#This Row],[City]]="Rota"),"MP","")</f>
        <v/>
      </c>
      <c r="J45" s="49" t="str">
        <f>IF(Table3[[#This Row],[City]]="Saipan","96950",(IF(Table3[[#This Row],[City]]="Tinian","96952",(IF(Table3[[#This Row],[City]]="Rota","96951","")))))</f>
        <v/>
      </c>
      <c r="K45" s="41"/>
      <c r="L45" s="47"/>
      <c r="M45" s="47"/>
      <c r="N45" s="45"/>
      <c r="O45" s="45"/>
    </row>
    <row r="46" spans="1:23" x14ac:dyDescent="0.2">
      <c r="A46" s="41"/>
      <c r="B46" s="41"/>
      <c r="C46" s="41"/>
      <c r="D46" s="42"/>
      <c r="E46" s="43"/>
      <c r="F46" s="43"/>
      <c r="G46" s="44"/>
      <c r="H46" s="45"/>
      <c r="I46" s="48" t="str">
        <f>IF(OR(Table3[[#This Row],[City]]="Saipan",Table3[[#This Row],[City]]="Tinian",Table3[[#This Row],[City]]="Rota"),"MP","")</f>
        <v/>
      </c>
      <c r="J46" s="49" t="str">
        <f>IF(Table3[[#This Row],[City]]="Saipan","96950",(IF(Table3[[#This Row],[City]]="Tinian","96952",(IF(Table3[[#This Row],[City]]="Rota","96951","")))))</f>
        <v/>
      </c>
      <c r="K46" s="41"/>
      <c r="L46" s="47"/>
      <c r="M46" s="47"/>
      <c r="N46" s="45"/>
      <c r="O46" s="45"/>
    </row>
    <row r="47" spans="1:23" x14ac:dyDescent="0.2">
      <c r="A47" s="41"/>
      <c r="B47" s="41"/>
      <c r="C47" s="41"/>
      <c r="D47" s="42"/>
      <c r="E47" s="43"/>
      <c r="F47" s="43"/>
      <c r="G47" s="44"/>
      <c r="H47" s="45"/>
      <c r="I47" s="48" t="str">
        <f>IF(OR(Table3[[#This Row],[City]]="Saipan",Table3[[#This Row],[City]]="Tinian",Table3[[#This Row],[City]]="Rota"),"MP","")</f>
        <v/>
      </c>
      <c r="J47" s="49" t="str">
        <f>IF(Table3[[#This Row],[City]]="Saipan","96950",(IF(Table3[[#This Row],[City]]="Tinian","96952",(IF(Table3[[#This Row],[City]]="Rota","96951","")))))</f>
        <v/>
      </c>
      <c r="K47" s="41"/>
      <c r="L47" s="47"/>
      <c r="M47" s="47"/>
      <c r="N47" s="45"/>
      <c r="O47" s="45"/>
    </row>
    <row r="48" spans="1:23" x14ac:dyDescent="0.2">
      <c r="A48" s="41"/>
      <c r="B48" s="41"/>
      <c r="C48" s="41"/>
      <c r="D48" s="42"/>
      <c r="E48" s="43"/>
      <c r="F48" s="43"/>
      <c r="G48" s="44"/>
      <c r="H48" s="45"/>
      <c r="I48" s="48" t="str">
        <f>IF(OR(Table3[[#This Row],[City]]="Saipan",Table3[[#This Row],[City]]="Tinian",Table3[[#This Row],[City]]="Rota"),"MP","")</f>
        <v/>
      </c>
      <c r="J48" s="49" t="str">
        <f>IF(Table3[[#This Row],[City]]="Saipan","96950",(IF(Table3[[#This Row],[City]]="Tinian","96952",(IF(Table3[[#This Row],[City]]="Rota","96951","")))))</f>
        <v/>
      </c>
      <c r="K48" s="41"/>
      <c r="L48" s="47"/>
      <c r="M48" s="47"/>
      <c r="N48" s="45"/>
      <c r="O48" s="45"/>
    </row>
    <row r="49" spans="1:15" x14ac:dyDescent="0.2">
      <c r="A49" s="41"/>
      <c r="B49" s="41"/>
      <c r="C49" s="41"/>
      <c r="D49" s="42"/>
      <c r="E49" s="43"/>
      <c r="F49" s="43"/>
      <c r="G49" s="44"/>
      <c r="H49" s="45"/>
      <c r="I49" s="48" t="str">
        <f>IF(OR(Table3[[#This Row],[City]]="Saipan",Table3[[#This Row],[City]]="Tinian",Table3[[#This Row],[City]]="Rota"),"MP","")</f>
        <v/>
      </c>
      <c r="J49" s="49" t="str">
        <f>IF(Table3[[#This Row],[City]]="Saipan","96950",(IF(Table3[[#This Row],[City]]="Tinian","96952",(IF(Table3[[#This Row],[City]]="Rota","96951","")))))</f>
        <v/>
      </c>
      <c r="K49" s="41"/>
      <c r="L49" s="47"/>
      <c r="M49" s="47"/>
      <c r="N49" s="45"/>
      <c r="O49" s="45"/>
    </row>
    <row r="50" spans="1:15" x14ac:dyDescent="0.2">
      <c r="A50" s="41"/>
      <c r="B50" s="41"/>
      <c r="C50" s="41"/>
      <c r="D50" s="42"/>
      <c r="E50" s="43"/>
      <c r="F50" s="43"/>
      <c r="G50" s="44"/>
      <c r="H50" s="45"/>
      <c r="I50" s="45" t="str">
        <f>IF(OR(Table3[[#This Row],[City]]="Saipan",Table3[[#This Row],[City]]="Tinian",Table3[[#This Row],[City]]="Rota"),"MP","")</f>
        <v/>
      </c>
      <c r="J50" s="46" t="str">
        <f>IF(Table3[[#This Row],[City]]="Saipan","96950",(IF(Table3[[#This Row],[City]]="Tinian","96952",(IF(Table3[[#This Row],[City]]="Rota","96951","")))))</f>
        <v/>
      </c>
      <c r="K50" s="41"/>
      <c r="L50" s="47"/>
      <c r="M50" s="47"/>
      <c r="N50" s="45"/>
      <c r="O50" s="45"/>
    </row>
    <row r="51" spans="1:15" x14ac:dyDescent="0.2">
      <c r="A51" s="41"/>
      <c r="B51" s="41"/>
      <c r="C51" s="41"/>
      <c r="D51" s="42"/>
      <c r="E51" s="43"/>
      <c r="F51" s="43"/>
      <c r="G51" s="44"/>
      <c r="H51" s="45"/>
      <c r="I51" s="45" t="str">
        <f>IF(OR(Table3[[#This Row],[City]]="Saipan",Table3[[#This Row],[City]]="Tinian",Table3[[#This Row],[City]]="Rota"),"MP","")</f>
        <v/>
      </c>
      <c r="J51" s="46" t="str">
        <f>IF(Table3[[#This Row],[City]]="Saipan","96950",(IF(Table3[[#This Row],[City]]="Tinian","96952",(IF(Table3[[#This Row],[City]]="Rota","96951","")))))</f>
        <v/>
      </c>
      <c r="K51" s="41"/>
      <c r="L51" s="47"/>
      <c r="M51" s="47"/>
      <c r="N51" s="45"/>
      <c r="O51" s="45"/>
    </row>
    <row r="52" spans="1:15" x14ac:dyDescent="0.2">
      <c r="A52" s="41"/>
      <c r="B52" s="41"/>
      <c r="C52" s="41"/>
      <c r="D52" s="42"/>
      <c r="E52" s="43"/>
      <c r="F52" s="43"/>
      <c r="G52" s="44"/>
      <c r="H52" s="50"/>
      <c r="I52" s="45" t="str">
        <f>IF(OR(Table3[[#This Row],[City]]="Saipan",Table3[[#This Row],[City]]="Tinian",Table3[[#This Row],[City]]="Rota"),"MP","")</f>
        <v/>
      </c>
      <c r="J52" s="46" t="str">
        <f>IF(Table3[[#This Row],[City]]="Saipan","96950",(IF(Table3[[#This Row],[City]]="Tinian","96952",(IF(Table3[[#This Row],[City]]="Rota","96951","")))))</f>
        <v/>
      </c>
      <c r="K52" s="41"/>
      <c r="L52" s="47"/>
      <c r="M52" s="47"/>
      <c r="N52" s="45"/>
      <c r="O52" s="45"/>
    </row>
    <row r="53" spans="1:15" x14ac:dyDescent="0.2">
      <c r="A53" s="8"/>
      <c r="B53" s="8"/>
      <c r="C53" s="8"/>
      <c r="D53" s="9"/>
      <c r="E53" s="10"/>
      <c r="F53" s="10"/>
      <c r="G53" s="24"/>
      <c r="H53" s="10"/>
      <c r="I53" s="7"/>
      <c r="J53" s="7"/>
      <c r="K53" s="8"/>
      <c r="L53" s="11"/>
      <c r="M53" s="11"/>
      <c r="N53" s="7"/>
      <c r="O53" s="7"/>
    </row>
    <row r="54" spans="1:15" ht="19" x14ac:dyDescent="0.25">
      <c r="A54" s="18" t="s">
        <v>13</v>
      </c>
      <c r="B54" s="32" t="s">
        <v>45</v>
      </c>
      <c r="C54" s="32"/>
      <c r="D54" s="32"/>
    </row>
    <row r="55" spans="1:15" ht="19" x14ac:dyDescent="0.25">
      <c r="A55" s="19"/>
      <c r="B55" s="33" t="s">
        <v>38</v>
      </c>
      <c r="C55" s="33"/>
      <c r="D55" s="33"/>
      <c r="F55" s="3"/>
      <c r="G55" s="25"/>
      <c r="H55" s="3"/>
      <c r="K55" s="3"/>
      <c r="L55" s="2"/>
      <c r="M55" s="2"/>
    </row>
  </sheetData>
  <dataConsolidate/>
  <mergeCells count="10">
    <mergeCell ref="B4:C5"/>
    <mergeCell ref="L5:N5"/>
    <mergeCell ref="D4:H4"/>
    <mergeCell ref="D5:H5"/>
    <mergeCell ref="I4:K5"/>
    <mergeCell ref="B54:D54"/>
    <mergeCell ref="B55:D55"/>
    <mergeCell ref="A8:F8"/>
    <mergeCell ref="G8:J8"/>
    <mergeCell ref="K8:O8"/>
  </mergeCells>
  <dataValidations disablePrompts="1" count="3">
    <dataValidation allowBlank="1" showInputMessage="1" showErrorMessage="1" promptTitle="Add additional rows" prompt="If additional rows are needed, highlight the number of rows needed and right-click &gt; insert rows" sqref="A50:C52" xr:uid="{F7AE81C2-6FD0-7C4F-9B96-A73C58BAF09E}"/>
    <dataValidation type="list" allowBlank="1" showInputMessage="1" showErrorMessage="1" sqref="N10:N53" xr:uid="{CBDB35BD-6EDC-6C41-A520-F4DE461A0000}">
      <formula1>$W$10:$W$13</formula1>
    </dataValidation>
    <dataValidation type="list" allowBlank="1" showInputMessage="1" showErrorMessage="1" sqref="M10:M53" xr:uid="{8079AD3C-439E-994A-B6C9-2F03B30129F7}">
      <formula1>$W$14:$W$18</formula1>
    </dataValidation>
  </dataValidations>
  <pageMargins left="0.7" right="0.7" top="0.75" bottom="0.75" header="0.3" footer="0.3"/>
  <pageSetup paperSize="5" scale="57" orientation="landscape" horizontalDpi="0" verticalDpi="0"/>
  <headerFooter>
    <oddFooter>&amp;CPage &amp;P of &amp;N&amp;R&amp;"System Font,Regular"&amp;10&amp;K000000&amp;F</oddFooter>
  </headerFooter>
  <ignoredErrors>
    <ignoredError sqref="I53:J56" unlockedFormula="1"/>
  </ignoredErrors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ESablan</dc:creator>
  <cp:lastModifiedBy>ESablan</cp:lastModifiedBy>
  <cp:lastPrinted>2018-07-11T23:21:43Z</cp:lastPrinted>
  <dcterms:created xsi:type="dcterms:W3CDTF">2018-07-09T22:28:05Z</dcterms:created>
  <dcterms:modified xsi:type="dcterms:W3CDTF">2018-07-11T23:36:55Z</dcterms:modified>
</cp:coreProperties>
</file>